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<sst xmlns="http://schemas.openxmlformats.org/spreadsheetml/2006/main" count="40" uniqueCount="36">
  <si>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</si>
  <si>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</si>
  <si>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</si>
  <si>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</si>
  <si>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</si>
  <si>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</si>
  <si>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</si>
  <si>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</si>
  <si>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</si>
  <si>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</si>
  <si>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</si>
  <si>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</si>
  <si>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</si>
  <si>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</si>
  <si>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</si>
  <si>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</si>
  <si>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</si>
  <si>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</si>
  <si>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</si>
  <si>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</si>
  <si>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</si>
  <si>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</si>
  <si>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</si>
  <si>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</si>
  <si>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</si>
  <si>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</si>
  <si>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</si>
  <si>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</si>
  <si>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</si>
  <si>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</si>
  <si>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</si>
  <si>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</si>
  <si>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</si>
  <si>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</si>
  <si>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</si>
  <si>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49а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</si>
</sst>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191.66799999999998</v>
      </c>
      <c r="D11" s="37">
        <v>151423.29</v>
      </c>
      <c r="E11" s="32">
        <v>4265.7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67824.33</v>
      </c>
      <c r="K11" s="33">
        <v>4.4932367489509337E-2</v>
      </c>
      <c r="L11" s="24">
        <f>J11-D11</f>
        <v>-83598.960000000006</v>
      </c>
    </row>
    <row r="12" spans="2:12" s="25" customFormat="1" ht="27.75" customHeight="1" x14ac:dyDescent="0.25">
      <c r="B12" s="21" t="s">
        <v>18</v>
      </c>
      <c r="C12" s="31">
        <v>181.64699999999999</v>
      </c>
      <c r="D12" s="37">
        <v>144313.31</v>
      </c>
      <c r="E12" s="32">
        <v>4265.7</v>
      </c>
      <c r="F12" s="31">
        <v>2.0000000100000002E-2</v>
      </c>
      <c r="G12" s="22">
        <v>757.54</v>
      </c>
      <c r="H12" s="22">
        <v>945.12</v>
      </c>
      <c r="I12" s="22">
        <v>1468.84</v>
      </c>
      <c r="J12" s="22">
        <v>67779.31</v>
      </c>
      <c r="K12" s="33">
        <v>4.2583163372951684E-2</v>
      </c>
      <c r="L12" s="24">
        <f t="shared" ref="L12:L22" si="0">J12-D12</f>
        <v>-76534</v>
      </c>
    </row>
    <row r="13" spans="2:12" s="25" customFormat="1" ht="27.75" customHeight="1" x14ac:dyDescent="0.25">
      <c r="B13" s="21" t="s">
        <v>19</v>
      </c>
      <c r="C13" s="31">
        <v>103.884</v>
      </c>
      <c r="D13" s="37">
        <v>82532.710000000006</v>
      </c>
      <c r="E13" s="32">
        <v>4265.7</v>
      </c>
      <c r="F13" s="31">
        <v>2.0000000100000002E-2</v>
      </c>
      <c r="G13" s="22">
        <v>757.54</v>
      </c>
      <c r="H13" s="22">
        <v>945.12</v>
      </c>
      <c r="I13" s="22">
        <v>1468.84</v>
      </c>
      <c r="J13" s="22">
        <v>67779.31</v>
      </c>
      <c r="K13" s="23">
        <v>2.4353330051339758E-2</v>
      </c>
      <c r="L13" s="24">
        <f t="shared" si="0"/>
        <v>-14753.400000000009</v>
      </c>
    </row>
    <row r="14" spans="2:12" s="25" customFormat="1" ht="27.75" customHeight="1" x14ac:dyDescent="0.25">
      <c r="B14" s="21" t="s">
        <v>20</v>
      </c>
      <c r="C14" s="31">
        <v>92.888000000000005</v>
      </c>
      <c r="D14" s="37">
        <v>74422.490000000005</v>
      </c>
      <c r="E14" s="32">
        <v>4265.3999999999996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68348.97</v>
      </c>
      <c r="K14" s="23">
        <v>2.1777090073615609E-2</v>
      </c>
      <c r="L14" s="24">
        <f t="shared" si="0"/>
        <v>-6073.5200000000041</v>
      </c>
    </row>
    <row r="15" spans="2:12" s="25" customFormat="1" ht="27.75" customHeight="1" x14ac:dyDescent="0.25">
      <c r="B15" s="21" t="s">
        <v>21</v>
      </c>
      <c r="C15" s="31">
        <v>68.03</v>
      </c>
      <c r="D15" s="37">
        <v>54533.27</v>
      </c>
      <c r="E15" s="32">
        <v>4265.3999999999996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68382.739999999991</v>
      </c>
      <c r="K15" s="23">
        <v>1.5949266188399681E-2</v>
      </c>
      <c r="L15" s="24">
        <f t="shared" si="0"/>
        <v>13849.469999999994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4264.6000000000004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68367.62</v>
      </c>
      <c r="K16" s="23">
        <v>0</v>
      </c>
      <c r="L16" s="24">
        <f t="shared" si="0"/>
        <v>68367.62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4264.6000000000004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70553.11</v>
      </c>
      <c r="K17" s="23">
        <v>0</v>
      </c>
      <c r="L17" s="24">
        <f t="shared" si="0"/>
        <v>70553.11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4264.6000000000004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70549.64</v>
      </c>
      <c r="K18" s="23">
        <v>0</v>
      </c>
      <c r="L18" s="24">
        <f t="shared" si="0"/>
        <v>70549.64</v>
      </c>
    </row>
    <row r="19" spans="2:12" s="25" customFormat="1" ht="27.75" customHeight="1" x14ac:dyDescent="0.25">
      <c r="B19" s="21" t="s">
        <v>25</v>
      </c>
      <c r="C19" s="31">
        <v>8.11</v>
      </c>
      <c r="D19" s="37">
        <v>6705.34</v>
      </c>
      <c r="E19" s="32">
        <v>4264.6000000000004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70514.92</v>
      </c>
      <c r="K19" s="23">
        <v>1.9017023870937482E-3</v>
      </c>
      <c r="L19" s="24">
        <f t="shared" si="0"/>
        <v>63809.58</v>
      </c>
    </row>
    <row r="20" spans="2:12" s="25" customFormat="1" ht="27.75" customHeight="1" x14ac:dyDescent="0.25">
      <c r="B20" s="21" t="s">
        <v>26</v>
      </c>
      <c r="C20" s="31">
        <v>87.981999999999999</v>
      </c>
      <c r="D20" s="37">
        <v>72857.97</v>
      </c>
      <c r="E20" s="32">
        <v>4264.6000000000004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70630.62000000001</v>
      </c>
      <c r="K20" s="23">
        <v>2.0630774281292501E-2</v>
      </c>
      <c r="L20" s="24">
        <f t="shared" si="0"/>
        <v>-2227.3499999999913</v>
      </c>
    </row>
    <row r="21" spans="2:12" s="25" customFormat="1" ht="27.75" customHeight="1" x14ac:dyDescent="0.25">
      <c r="B21" s="21" t="s">
        <v>27</v>
      </c>
      <c r="C21" s="31">
        <v>113.501</v>
      </c>
      <c r="D21" s="37">
        <v>93985.4</v>
      </c>
      <c r="E21" s="32">
        <v>4264.6000000000004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70626.77</v>
      </c>
      <c r="K21" s="23">
        <v>2.6614688364676641E-2</v>
      </c>
      <c r="L21" s="24">
        <f t="shared" si="0"/>
        <v>-23358.62999999999</v>
      </c>
    </row>
    <row r="22" spans="2:12" s="25" customFormat="1" ht="27.75" customHeight="1" x14ac:dyDescent="0.25">
      <c r="B22" s="21" t="s">
        <v>28</v>
      </c>
      <c r="C22" s="31">
        <v>145.30300000000003</v>
      </c>
      <c r="D22" s="37">
        <v>120381.17</v>
      </c>
      <c r="E22" s="32">
        <v>4264.6000000000004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70676.13</v>
      </c>
      <c r="K22" s="23">
        <v>3.4071894198752527E-2</v>
      </c>
      <c r="L22" s="24">
        <f t="shared" si="0"/>
        <v>-49705.039999999994</v>
      </c>
    </row>
    <row r="23" spans="2:12" s="25" customFormat="1" ht="15" x14ac:dyDescent="0.25">
      <c r="B23" s="26" t="s">
        <v>29</v>
      </c>
      <c r="C23" s="27">
        <f>SUM(C11:C22)</f>
        <v>993.01299999999992</v>
      </c>
      <c r="D23" s="27">
        <f>SUM(D11:D22)</f>
        <v>801154.95000000007</v>
      </c>
      <c r="E23" s="34">
        <f>E22</f>
        <v>4264.6000000000004</v>
      </c>
      <c r="F23" s="29">
        <f>SUM(F11:F22)/12</f>
        <v>2.0000000016666662E-2</v>
      </c>
      <c r="G23" s="28"/>
      <c r="H23" s="28"/>
      <c r="I23" s="28"/>
      <c r="J23" s="28">
        <f>SUM(J11:J22)</f>
        <v>832033.47000000009</v>
      </c>
      <c r="K23" s="30">
        <f>SUM(K11:K22)/12</f>
        <v>1.9401189700635958E-2</v>
      </c>
      <c r="L23" s="28">
        <f t="shared" ref="L23" si="1">SUM(L11:L22)</f>
        <v>30878.51999999996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2020-03-12T09:40:38Z</dcterms:modified>
</cp:coreProperties>
</file>